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INV-ON_Náchod\01 Projekt 2. ETAPA\52 ZD II etapa\P_4 Soupisy stavebních prací\"/>
    </mc:Choice>
  </mc:AlternateContent>
  <xr:revisionPtr revIDLastSave="0" documentId="13_ncr:1_{3A760DC1-36DF-4E18-8EE8-70B775B9E32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VV" sheetId="13" r:id="rId1"/>
  </sheets>
  <definedNames>
    <definedName name="_xlnm.Print_Area" localSheetId="0">VV!$A$1:$H$22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1" i="13" l="1"/>
  <c r="H20" i="13"/>
  <c r="H19" i="13"/>
  <c r="H22" i="13" s="1"/>
  <c r="H18" i="13"/>
  <c r="H17" i="13"/>
  <c r="H16" i="13"/>
  <c r="H15" i="13"/>
  <c r="H12" i="13"/>
  <c r="H11" i="13"/>
  <c r="H8" i="13"/>
  <c r="H6" i="13"/>
</calcChain>
</file>

<file path=xl/sharedStrings.xml><?xml version="1.0" encoding="utf-8"?>
<sst xmlns="http://schemas.openxmlformats.org/spreadsheetml/2006/main" count="49" uniqueCount="43">
  <si>
    <t>počet</t>
  </si>
  <si>
    <t>ks</t>
  </si>
  <si>
    <t>Název (popis)</t>
  </si>
  <si>
    <t>jednotky</t>
  </si>
  <si>
    <t>položka celkem</t>
  </si>
  <si>
    <t>sestava</t>
  </si>
  <si>
    <t>rozměr</t>
  </si>
  <si>
    <t>h</t>
  </si>
  <si>
    <t>Podložení jednotek (vyrovnání sklonu, pryž …)</t>
  </si>
  <si>
    <t>kpl.</t>
  </si>
  <si>
    <t>Jeřábová technika - výška budovy 26 m</t>
  </si>
  <si>
    <t>Celkem</t>
  </si>
  <si>
    <t>Centrální jednotka včetně stavby pro hydromoduly</t>
  </si>
  <si>
    <t>Parní zvlhčovač vzduchu sestava:                                                    1malá jednotka (40)                                                                 Trubice 81-1100 (min. šíře potrubí 1150 mm)   1ks                     Parní hadice  (D=57/45 mm)  8m                                                 Kondenzační hadice (D=12/8 mm) 8m</t>
  </si>
  <si>
    <t>Tlumiče hluku</t>
  </si>
  <si>
    <t>Buňkový tlumič hluku</t>
  </si>
  <si>
    <t>800x500/2000</t>
  </si>
  <si>
    <t>Buňkový tlumič hluku v hygienickém provedení</t>
  </si>
  <si>
    <t>m2</t>
  </si>
  <si>
    <t>střecha, stupačky</t>
  </si>
  <si>
    <t xml:space="preserve">Potrubí čtyřhranné rovné </t>
  </si>
  <si>
    <t xml:space="preserve">Potrubí čtyřhranné tvarovky </t>
  </si>
  <si>
    <t>dodávka + montáž</t>
  </si>
  <si>
    <t>Spojovac, kotvící í a těsnící materiál (tmel)</t>
  </si>
  <si>
    <t xml:space="preserve">P.č.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</si>
  <si>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</si>
  <si>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</si>
  <si>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</si>
  <si>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</si>
  <si>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</si>
  <si>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</si>
  <si>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</si>
  <si>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</si>
  <si>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</si>
  <si>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</si>
  <si>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</si>
  <si>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r>
      <rPr>
        <b/>
        <sz val="11"/>
        <color rgb="FF000000"/>
        <rFont val="Calibri"/>
        <family val="2"/>
        <charset val="238"/>
      </rPr>
      <t>Specifikace potrubí a tvarovek</t>
    </r>
    <r>
      <rPr>
        <sz val="11"/>
        <color indexed="8"/>
        <rFont val="Calibri"/>
        <family val="2"/>
        <charset val="238"/>
      </rPr>
      <t xml:space="preserve">  -   Rovné potrubí a tvarovky, čtyřhranného průřezu z předizolovaného panelu Hydrotec P3. Nezávisle na velikosti průřezu, jedná se o exterierový panel 30 mm šířky, 80/200 mikronů s hliníkovým povrchem, hladký/vzorkovaný. Hustota izolační pěny 45kg/m³, tepelná vodivost λ=0,02 W/m°K, třída vzduchotěsnosti „C”.  Antimikrobiální provedení do čistého prostředí. Systém je dodaný s doplňky, kompletně sestavený. Spojování je provedené skrytým hliníkovým profilem. Spoje opatřeny alubutylovou páskou. Statický tlak systému až 1500 Pa. </t>
    </r>
  </si>
  <si>
    <t>STAVBA: SNÍŽENÍ ENERGETICKÉ NÁROČNOSTI BUDOV V OBLASTNÍ NEMOCNICI NÁCHOD</t>
  </si>
  <si>
    <t xml:space="preserve">P_4.5_2 soupis stavebních prací PD č.5 VZT </t>
  </si>
  <si>
    <t>Zaregulování zařízení včetně protokolu, zprovoznění  a dopojení na systém MaR +SIL</t>
  </si>
  <si>
    <t>Viz specifikace D.1.4.4 SPECIFIKACE JEDNOTKY PRO JIP (složka  D.1.4 Elektroinstalace a VZT - PD č.5 )</t>
  </si>
  <si>
    <t>hod</t>
  </si>
  <si>
    <t xml:space="preserve">Oprava a repase podkladních  konstrukcí pro umístění jednotek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</si>
</sst>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rgb="FF0070C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1"/>
      <color rgb="FF0070C0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</font>
    <font>
      <sz val="11"/>
      <color rgb="FF0070C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Arial CE"/>
      <family val="2"/>
      <charset val="238"/>
    </font>
    <font>
      <sz val="9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9" fillId="0" borderId="0"/>
    <xf numFmtId="0" fontId="10" fillId="0" borderId="0"/>
  </cellStyleXfs>
  <cellXfs count="42">
    <xf numFmtId="0" fontId="0" fillId="0" borderId="0" xfId="0"/>
    <xf numFmtId="0" fontId="0" fillId="0" borderId="0" xfId="0" applyProtection="1"/>
    <xf numFmtId="0" fontId="5" fillId="0" borderId="0" xfId="0" applyFont="1" applyProtection="1"/>
    <xf numFmtId="0" fontId="0" fillId="0" borderId="0" xfId="0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2" fillId="3" borderId="5" xfId="0" applyFont="1" applyFill="1" applyBorder="1" applyAlignment="1" applyProtection="1">
      <alignment horizontal="left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6" xfId="0" applyFont="1" applyFill="1" applyBorder="1" applyAlignment="1" applyProtection="1">
      <alignment horizontal="center" vertical="center"/>
    </xf>
    <xf numFmtId="49" fontId="0" fillId="0" borderId="8" xfId="0" applyNumberFormat="1" applyFont="1" applyBorder="1" applyProtection="1"/>
    <xf numFmtId="49" fontId="0" fillId="0" borderId="9" xfId="0" applyNumberFormat="1" applyFont="1" applyBorder="1" applyProtection="1"/>
    <xf numFmtId="4" fontId="0" fillId="0" borderId="9" xfId="0" applyNumberFormat="1" applyFont="1" applyBorder="1" applyAlignment="1" applyProtection="1">
      <alignment horizontal="center" vertical="center"/>
    </xf>
    <xf numFmtId="4" fontId="5" fillId="0" borderId="10" xfId="0" applyNumberFormat="1" applyFont="1" applyBorder="1" applyAlignment="1" applyProtection="1">
      <alignment vertical="center"/>
    </xf>
    <xf numFmtId="49" fontId="0" fillId="0" borderId="1" xfId="0" applyNumberFormat="1" applyFont="1" applyBorder="1" applyAlignment="1" applyProtection="1">
      <alignment vertical="top"/>
    </xf>
    <xf numFmtId="49" fontId="0" fillId="0" borderId="2" xfId="0" applyNumberFormat="1" applyFont="1" applyBorder="1" applyAlignment="1" applyProtection="1">
      <alignment wrapText="1"/>
    </xf>
    <xf numFmtId="4" fontId="0" fillId="0" borderId="2" xfId="0" applyNumberFormat="1" applyFont="1" applyBorder="1" applyAlignment="1" applyProtection="1">
      <alignment horizontal="center" vertical="center"/>
    </xf>
    <xf numFmtId="4" fontId="5" fillId="0" borderId="7" xfId="0" applyNumberFormat="1" applyFont="1" applyBorder="1" applyAlignment="1" applyProtection="1">
      <alignment vertical="center"/>
    </xf>
    <xf numFmtId="49" fontId="0" fillId="0" borderId="1" xfId="0" applyNumberFormat="1" applyFont="1" applyBorder="1" applyProtection="1"/>
    <xf numFmtId="0" fontId="0" fillId="0" borderId="2" xfId="0" applyFont="1" applyBorder="1" applyProtection="1"/>
    <xf numFmtId="0" fontId="0" fillId="0" borderId="7" xfId="0" applyFont="1" applyBorder="1" applyProtection="1"/>
    <xf numFmtId="49" fontId="12" fillId="0" borderId="1" xfId="0" applyNumberFormat="1" applyFont="1" applyBorder="1" applyAlignment="1" applyProtection="1">
      <alignment horizontal="left"/>
    </xf>
    <xf numFmtId="0" fontId="13" fillId="0" borderId="2" xfId="3" applyFont="1" applyBorder="1" applyAlignment="1" applyProtection="1">
      <alignment vertical="center" wrapText="1"/>
    </xf>
    <xf numFmtId="49" fontId="12" fillId="0" borderId="1" xfId="0" applyNumberFormat="1" applyFont="1" applyBorder="1" applyAlignment="1" applyProtection="1">
      <alignment horizontal="left" vertical="top" wrapText="1"/>
    </xf>
    <xf numFmtId="49" fontId="11" fillId="0" borderId="2" xfId="0" applyNumberFormat="1" applyFont="1" applyBorder="1" applyAlignment="1" applyProtection="1">
      <alignment wrapText="1"/>
    </xf>
    <xf numFmtId="0" fontId="0" fillId="0" borderId="2" xfId="0" applyFont="1" applyBorder="1" applyAlignment="1" applyProtection="1">
      <alignment horizontal="center"/>
    </xf>
    <xf numFmtId="2" fontId="0" fillId="0" borderId="2" xfId="0" applyNumberFormat="1" applyFont="1" applyBorder="1" applyAlignment="1" applyProtection="1">
      <alignment horizontal="center"/>
    </xf>
    <xf numFmtId="49" fontId="0" fillId="0" borderId="11" xfId="0" applyNumberFormat="1" applyBorder="1" applyProtection="1"/>
    <xf numFmtId="49" fontId="8" fillId="0" borderId="3" xfId="0" applyNumberFormat="1" applyFont="1" applyBorder="1" applyProtection="1"/>
    <xf numFmtId="49" fontId="6" fillId="0" borderId="3" xfId="0" applyNumberFormat="1" applyFont="1" applyBorder="1" applyAlignment="1" applyProtection="1">
      <alignment horizontal="left"/>
    </xf>
    <xf numFmtId="4" fontId="7" fillId="2" borderId="4" xfId="0" applyNumberFormat="1" applyFont="1" applyFill="1" applyBorder="1" applyAlignment="1" applyProtection="1">
      <alignment vertical="center"/>
    </xf>
    <xf numFmtId="4" fontId="0" fillId="0" borderId="9" xfId="0" applyNumberFormat="1" applyFont="1" applyBorder="1" applyAlignment="1" applyProtection="1">
      <alignment horizontal="center" vertical="center"/>
      <protection locked="0"/>
    </xf>
    <xf numFmtId="0" fontId="0" fillId="0" borderId="2" xfId="0" applyFont="1" applyBorder="1" applyProtection="1">
      <protection locked="0"/>
    </xf>
    <xf numFmtId="4" fontId="0" fillId="0" borderId="2" xfId="0" applyNumberFormat="1" applyFont="1" applyBorder="1" applyAlignment="1" applyProtection="1">
      <alignment horizontal="center" vertical="center"/>
      <protection locked="0"/>
    </xf>
    <xf numFmtId="49" fontId="0" fillId="0" borderId="1" xfId="0" applyNumberFormat="1" applyFont="1" applyFill="1" applyBorder="1" applyAlignment="1" applyProtection="1">
      <alignment vertical="center"/>
    </xf>
    <xf numFmtId="0" fontId="0" fillId="0" borderId="2" xfId="0" applyFont="1" applyFill="1" applyBorder="1" applyAlignment="1" applyProtection="1">
      <alignment vertical="top" wrapText="1"/>
    </xf>
    <xf numFmtId="49" fontId="0" fillId="0" borderId="2" xfId="0" applyNumberFormat="1" applyFont="1" applyFill="1" applyBorder="1" applyAlignment="1" applyProtection="1">
      <alignment vertical="center"/>
    </xf>
    <xf numFmtId="4" fontId="0" fillId="0" borderId="2" xfId="0" applyNumberFormat="1" applyFont="1" applyFill="1" applyBorder="1" applyAlignment="1" applyProtection="1">
      <alignment horizontal="center" vertical="center"/>
    </xf>
    <xf numFmtId="4" fontId="0" fillId="0" borderId="2" xfId="0" applyNumberFormat="1" applyFont="1" applyFill="1" applyBorder="1" applyAlignment="1" applyProtection="1">
      <alignment horizontal="center" vertical="center"/>
      <protection locked="0"/>
    </xf>
    <xf numFmtId="4" fontId="5" fillId="0" borderId="7" xfId="0" applyNumberFormat="1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49" fontId="16" fillId="0" borderId="2" xfId="0" applyNumberFormat="1" applyFont="1" applyBorder="1" applyAlignment="1" applyProtection="1">
      <alignment wrapText="1"/>
    </xf>
    <xf numFmtId="49" fontId="6" fillId="0" borderId="3" xfId="0" applyNumberFormat="1" applyFont="1" applyBorder="1" applyAlignment="1" applyProtection="1">
      <alignment horizontal="left"/>
      <protection locked="0"/>
    </xf>
  </cellXfs>
  <cellStyles count="5">
    <cellStyle name="Normál 6" xfId="3" xr:uid="{9E503384-5FD2-45A5-8C2B-0F651DDC59C8}"/>
    <cellStyle name="Normální" xfId="0" builtinId="0"/>
    <cellStyle name="Normální 2" xfId="4" xr:uid="{971A3D3C-FC23-421F-ADF5-2478202908B9}"/>
    <cellStyle name="normální 2 2" xfId="2" xr:uid="{00000000-0005-0000-0000-000001000000}"/>
    <cellStyle name="Normální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DA185-4D72-4DC6-899C-EF70D96452A5}">
  <sheetPr>
    <pageSetUpPr fitToPage="1"/>
  </sheetPr>
  <dimension ref="A1:H22"/>
  <sheetViews>
    <sheetView tabSelected="1" zoomScale="85" zoomScaleNormal="85" workbookViewId="0">
      <selection activeCell="L2" sqref="L2"/>
    </sheetView>
  </sheetViews>
  <sheetFormatPr defaultRowHeight="14.5" x14ac:dyDescent="0.35"/>
  <cols>
    <col min="1" max="1" width="0.81640625" customWidth="1"/>
    <col min="2" max="2" width="5.54296875" customWidth="1"/>
    <col min="3" max="3" width="44.1796875" customWidth="1"/>
    <col min="4" max="4" width="15.08984375" bestFit="1" customWidth="1"/>
    <col min="7" max="7" width="18.36328125" customWidth="1"/>
    <col min="8" max="8" width="16.453125" bestFit="1" customWidth="1"/>
  </cols>
  <sheetData>
    <row r="1" spans="1:8" x14ac:dyDescent="0.35">
      <c r="A1" s="1"/>
      <c r="B1" s="1"/>
      <c r="C1" s="1"/>
      <c r="D1" s="1"/>
      <c r="E1" s="1"/>
      <c r="F1" s="1"/>
      <c r="G1" s="1"/>
      <c r="H1" s="1"/>
    </row>
    <row r="2" spans="1:8" x14ac:dyDescent="0.35">
      <c r="A2" s="1"/>
      <c r="B2" s="1"/>
      <c r="C2" s="2" t="s">
        <v>37</v>
      </c>
      <c r="D2" s="1"/>
      <c r="E2" s="1"/>
      <c r="F2" s="3"/>
      <c r="G2" s="1"/>
      <c r="H2" s="1"/>
    </row>
    <row r="3" spans="1:8" x14ac:dyDescent="0.35">
      <c r="A3" s="1"/>
      <c r="B3" s="38" t="s">
        <v>38</v>
      </c>
      <c r="C3" s="39"/>
      <c r="D3" s="39"/>
      <c r="E3" s="39"/>
      <c r="F3" s="1"/>
      <c r="G3" s="1"/>
      <c r="H3" s="1"/>
    </row>
    <row r="4" spans="1:8" ht="15.5" x14ac:dyDescent="0.35">
      <c r="A4" s="1"/>
      <c r="B4" s="4"/>
      <c r="C4" s="4"/>
      <c r="D4" s="4"/>
      <c r="E4" s="1"/>
      <c r="F4" s="1"/>
      <c r="G4" s="1"/>
      <c r="H4" s="1"/>
    </row>
    <row r="5" spans="1:8" ht="15" thickBot="1" x14ac:dyDescent="0.4">
      <c r="A5" s="1"/>
      <c r="B5" s="5" t="s">
        <v>24</v>
      </c>
      <c r="C5" s="6" t="s">
        <v>2</v>
      </c>
      <c r="D5" s="6" t="s">
        <v>6</v>
      </c>
      <c r="E5" s="7" t="s">
        <v>3</v>
      </c>
      <c r="F5" s="7" t="s">
        <v>0</v>
      </c>
      <c r="G5" s="6" t="s">
        <v>22</v>
      </c>
      <c r="H5" s="6" t="s">
        <v>4</v>
      </c>
    </row>
    <row r="6" spans="1:8" ht="15" thickTop="1" x14ac:dyDescent="0.35">
      <c r="A6" s="1"/>
      <c r="B6" s="8" t="s">
        <v>25</v>
      </c>
      <c r="C6" s="9" t="s">
        <v>12</v>
      </c>
      <c r="D6" s="9"/>
      <c r="E6" s="10" t="s">
        <v>5</v>
      </c>
      <c r="F6" s="10">
        <v>1</v>
      </c>
      <c r="G6" s="29">
        <v>0</v>
      </c>
      <c r="H6" s="11">
        <f>ROUND(F6*G6,2)</f>
        <v>0</v>
      </c>
    </row>
    <row r="7" spans="1:8" ht="28.5" customHeight="1" x14ac:dyDescent="0.35">
      <c r="A7" s="1"/>
      <c r="B7" s="21"/>
      <c r="C7" s="40" t="s">
        <v>40</v>
      </c>
      <c r="D7" s="17"/>
      <c r="E7" s="17"/>
      <c r="F7" s="17"/>
      <c r="G7" s="30"/>
      <c r="H7" s="18"/>
    </row>
    <row r="8" spans="1:8" ht="78.5" customHeight="1" x14ac:dyDescent="0.35">
      <c r="A8" s="1"/>
      <c r="B8" s="12" t="s">
        <v>26</v>
      </c>
      <c r="C8" s="13" t="s">
        <v>13</v>
      </c>
      <c r="D8" s="13"/>
      <c r="E8" s="14" t="s">
        <v>5</v>
      </c>
      <c r="F8" s="14">
        <v>1</v>
      </c>
      <c r="G8" s="31">
        <v>0</v>
      </c>
      <c r="H8" s="15">
        <f>ROUND(F8*G8,2)</f>
        <v>0</v>
      </c>
    </row>
    <row r="9" spans="1:8" x14ac:dyDescent="0.35">
      <c r="A9" s="1"/>
      <c r="B9" s="12"/>
      <c r="C9" s="13"/>
      <c r="D9" s="13"/>
      <c r="E9" s="14"/>
      <c r="F9" s="14"/>
      <c r="G9" s="31"/>
      <c r="H9" s="15"/>
    </row>
    <row r="10" spans="1:8" x14ac:dyDescent="0.35">
      <c r="A10" s="1"/>
      <c r="B10" s="16"/>
      <c r="C10" s="17" t="s">
        <v>14</v>
      </c>
      <c r="D10" s="17"/>
      <c r="E10" s="17"/>
      <c r="F10" s="17"/>
      <c r="G10" s="30"/>
      <c r="H10" s="18"/>
    </row>
    <row r="11" spans="1:8" x14ac:dyDescent="0.35">
      <c r="A11" s="1"/>
      <c r="B11" s="32" t="s">
        <v>27</v>
      </c>
      <c r="C11" s="33" t="s">
        <v>17</v>
      </c>
      <c r="D11" s="34" t="s">
        <v>16</v>
      </c>
      <c r="E11" s="35" t="s">
        <v>1</v>
      </c>
      <c r="F11" s="35">
        <v>2</v>
      </c>
      <c r="G11" s="36">
        <v>0</v>
      </c>
      <c r="H11" s="37">
        <f>ROUND(F11*G11,2)</f>
        <v>0</v>
      </c>
    </row>
    <row r="12" spans="1:8" x14ac:dyDescent="0.35">
      <c r="A12" s="1"/>
      <c r="B12" s="32" t="s">
        <v>28</v>
      </c>
      <c r="C12" s="33" t="s">
        <v>15</v>
      </c>
      <c r="D12" s="34" t="s">
        <v>16</v>
      </c>
      <c r="E12" s="35" t="s">
        <v>1</v>
      </c>
      <c r="F12" s="35">
        <v>2</v>
      </c>
      <c r="G12" s="36">
        <v>0</v>
      </c>
      <c r="H12" s="37">
        <f>ROUND(F12*G12,2)</f>
        <v>0</v>
      </c>
    </row>
    <row r="13" spans="1:8" x14ac:dyDescent="0.35">
      <c r="A13" s="1"/>
      <c r="B13" s="19"/>
      <c r="C13" s="20" t="s">
        <v>19</v>
      </c>
      <c r="D13" s="17"/>
      <c r="E13" s="17"/>
      <c r="F13" s="17"/>
      <c r="G13" s="30"/>
      <c r="H13" s="18"/>
    </row>
    <row r="14" spans="1:8" ht="162.5" customHeight="1" x14ac:dyDescent="0.35">
      <c r="A14" s="1"/>
      <c r="B14" s="21"/>
      <c r="C14" s="22" t="s">
        <v>36</v>
      </c>
      <c r="D14" s="17"/>
      <c r="E14" s="17"/>
      <c r="F14" s="17"/>
      <c r="G14" s="30"/>
      <c r="H14" s="18"/>
    </row>
    <row r="15" spans="1:8" x14ac:dyDescent="0.35">
      <c r="A15" s="1"/>
      <c r="B15" s="16" t="s">
        <v>29</v>
      </c>
      <c r="C15" s="13" t="s">
        <v>20</v>
      </c>
      <c r="D15" s="23"/>
      <c r="E15" s="14" t="s">
        <v>18</v>
      </c>
      <c r="F15" s="14">
        <v>50</v>
      </c>
      <c r="G15" s="31">
        <v>0</v>
      </c>
      <c r="H15" s="15">
        <f>ROUND(F15*G15,2)</f>
        <v>0</v>
      </c>
    </row>
    <row r="16" spans="1:8" x14ac:dyDescent="0.35">
      <c r="A16" s="1"/>
      <c r="B16" s="16" t="s">
        <v>30</v>
      </c>
      <c r="C16" s="13" t="s">
        <v>21</v>
      </c>
      <c r="D16" s="23"/>
      <c r="E16" s="14" t="s">
        <v>18</v>
      </c>
      <c r="F16" s="14">
        <v>28</v>
      </c>
      <c r="G16" s="31">
        <v>0</v>
      </c>
      <c r="H16" s="15">
        <f>ROUND(F16*G16,2)</f>
        <v>0</v>
      </c>
    </row>
    <row r="17" spans="1:8" ht="29" x14ac:dyDescent="0.35">
      <c r="A17" s="1"/>
      <c r="B17" s="16" t="s">
        <v>31</v>
      </c>
      <c r="C17" s="13" t="s">
        <v>42</v>
      </c>
      <c r="D17" s="23"/>
      <c r="E17" s="23" t="s">
        <v>41</v>
      </c>
      <c r="F17" s="24">
        <v>80</v>
      </c>
      <c r="G17" s="31">
        <v>0</v>
      </c>
      <c r="H17" s="15">
        <f>ROUND(F17*G17,2)</f>
        <v>0</v>
      </c>
    </row>
    <row r="18" spans="1:8" x14ac:dyDescent="0.35">
      <c r="A18" s="1"/>
      <c r="B18" s="16" t="s">
        <v>32</v>
      </c>
      <c r="C18" s="13" t="s">
        <v>8</v>
      </c>
      <c r="D18" s="23"/>
      <c r="E18" s="23" t="s">
        <v>9</v>
      </c>
      <c r="F18" s="24">
        <v>1</v>
      </c>
      <c r="G18" s="31">
        <v>0</v>
      </c>
      <c r="H18" s="15">
        <f>ROUND(F18*G18,2)</f>
        <v>0</v>
      </c>
    </row>
    <row r="19" spans="1:8" x14ac:dyDescent="0.35">
      <c r="A19" s="1"/>
      <c r="B19" s="16" t="s">
        <v>33</v>
      </c>
      <c r="C19" s="13" t="s">
        <v>23</v>
      </c>
      <c r="D19" s="23"/>
      <c r="E19" s="23" t="s">
        <v>9</v>
      </c>
      <c r="F19" s="24">
        <v>1</v>
      </c>
      <c r="G19" s="31">
        <v>0</v>
      </c>
      <c r="H19" s="15">
        <f>ROUND(F19*G19,2)</f>
        <v>0</v>
      </c>
    </row>
    <row r="20" spans="1:8" x14ac:dyDescent="0.35">
      <c r="A20" s="1"/>
      <c r="B20" s="16" t="s">
        <v>34</v>
      </c>
      <c r="C20" s="13" t="s">
        <v>10</v>
      </c>
      <c r="D20" s="17"/>
      <c r="E20" s="23" t="s">
        <v>7</v>
      </c>
      <c r="F20" s="24">
        <v>16</v>
      </c>
      <c r="G20" s="31">
        <v>0</v>
      </c>
      <c r="H20" s="15">
        <f>ROUND(F20*G20,2)</f>
        <v>0</v>
      </c>
    </row>
    <row r="21" spans="1:8" ht="29" x14ac:dyDescent="0.35">
      <c r="A21" s="1"/>
      <c r="B21" s="16" t="s">
        <v>35</v>
      </c>
      <c r="C21" s="13" t="s">
        <v>39</v>
      </c>
      <c r="D21" s="17"/>
      <c r="E21" s="23" t="s">
        <v>9</v>
      </c>
      <c r="F21" s="24">
        <v>1</v>
      </c>
      <c r="G21" s="31">
        <v>0</v>
      </c>
      <c r="H21" s="15">
        <f>ROUND(F21*G21,2)</f>
        <v>0</v>
      </c>
    </row>
    <row r="22" spans="1:8" x14ac:dyDescent="0.35">
      <c r="A22" s="1"/>
      <c r="B22" s="25"/>
      <c r="C22" s="26" t="s">
        <v>11</v>
      </c>
      <c r="D22" s="27"/>
      <c r="E22" s="27"/>
      <c r="F22" s="27"/>
      <c r="G22" s="41"/>
      <c r="H22" s="28">
        <f>SUM(H6:H21)</f>
        <v>0</v>
      </c>
    </row>
  </sheetData>
  <sheetProtection algorithmName="SHA-512" hashValue="BtA9iQnaTYiAqbRYUK5mz6Za7xNmgk+Pnwaks61qpTvljSaN27i0+ezStZaCN+4M7n46Jm74fBaHCKfRJ67pOA==" saltValue="0De3HjJ9BM1+nIxwfTgs5A==" spinCount="100000" sheet="1" objects="1" scenarios="1"/>
  <mergeCells count="1">
    <mergeCell ref="B3:E3"/>
  </mergeCells>
  <phoneticPr fontId="4" type="noConversion"/>
  <pageMargins left="0.70866141732283472" right="0.70866141732283472" top="0.78740157480314965" bottom="0.78740157480314965" header="0.31496062992125984" footer="0.31496062992125984"/>
  <pageSetup paperSize="9" scale="74" fitToHeight="3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</vt:lpstr>
      <vt:lpstr>VV!Oblast_tisku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Mrázek František DiS.</cp:lastModifiedBy>
  <cp:lastPrinted>2025-09-18T07:38:20Z</cp:lastPrinted>
  <dcterms:created xsi:type="dcterms:W3CDTF">2016-02-29T06:59:44Z</dcterms:created>
  <dcterms:modified xsi:type="dcterms:W3CDTF">2025-09-18T10:02:28Z</dcterms:modified>
</cp:coreProperties>
</file>